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F1F15839-8F09-4BE9-B71F-4255FFF5F2E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<sst xmlns="http://schemas.openxmlformats.org/spreadsheetml/2006/main" count="17409" uniqueCount="3096">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</sst>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1172759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913</v>
      </c>
      <c r="B10" s="172"/>
      <c r="C10" s="172"/>
      <c r="D10" s="169" t="str">
        <f>VLOOKUP(A10,'Listado Total'!B6:R586,7,0)</f>
        <v>Técnico/a 2</v>
      </c>
      <c r="E10" s="169"/>
      <c r="F10" s="169"/>
      <c r="G10" s="169" t="str">
        <f>VLOOKUP(A10,'Listado Total'!B6:R586,2,0)</f>
        <v>Consultoría jurídica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80.400000000000006" customHeight="1" thickTop="1" thickBot="1">
      <c r="A17" s="146" t="str">
        <f>VLOOKUP(A10,'Listado Total'!B6:R586,17,0)</f>
        <v>Al menos 5 años de experiencia en el ámbito del Derecho Administrativo
Al menos 3 años de experiencia en el Sector Público
Al menos 3 años de experiencia en el sector de las infraestructuras y los servicios de transporte</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vlXopKcD6HeNVjWPHnsp24027/NxnjiIej9/331zkGIA1vcPT0evxRY4K6IEjoDwfc9TjxtOOpSakpIkNNfQCQ==" saltValue="grQaEHYmqS11vFyu24Q+g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2022-07-27T08:26:41Z</dcterms:modified>
</cp:coreProperties>
</file>